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atalya\Desktop\"/>
    </mc:Choice>
  </mc:AlternateContent>
  <xr:revisionPtr revIDLastSave="0" documentId="8_{22D98A4D-C6F3-403D-B9E2-38DCAC81A23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онедельник - 2 (возраст 7 - 11" sheetId="1" r:id="rId1"/>
  </sheets>
  <externalReferences>
    <externalReference r:id="rId2"/>
    <externalReference r:id="rId3"/>
  </externalReferences>
  <calcPr calcId="191029"/>
  <extLst>
    <ext uri="GoogleSheetsCustomDataVersion1">
      <go:sheetsCustomData xmlns:go="http://customooxmlschemas.google.com/" r:id="" roundtripDataSignature="AMtx7miIapH/oNvkx6PSvPp4uL0TAY5Exg==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4" i="1"/>
  <c r="J5" i="1"/>
  <c r="J6" i="1"/>
  <c r="J7" i="1"/>
  <c r="J8" i="1"/>
  <c r="I4" i="1"/>
  <c r="I5" i="1"/>
  <c r="I6" i="1"/>
  <c r="I7" i="1"/>
  <c r="I8" i="1"/>
  <c r="H4" i="1"/>
  <c r="H5" i="1"/>
  <c r="H6" i="1"/>
  <c r="H7" i="1"/>
  <c r="H8" i="1"/>
  <c r="G4" i="1"/>
  <c r="G5" i="1"/>
  <c r="G6" i="1"/>
  <c r="G7" i="1"/>
  <c r="G8" i="1"/>
  <c r="F4" i="1"/>
  <c r="F5" i="1"/>
  <c r="F6" i="1"/>
  <c r="F7" i="1"/>
  <c r="F8" i="1"/>
  <c r="E4" i="1"/>
  <c r="E5" i="1"/>
  <c r="E6" i="1"/>
  <c r="E7" i="1"/>
  <c r="E8" i="1"/>
  <c r="D4" i="1"/>
  <c r="D5" i="1"/>
  <c r="D6" i="1"/>
  <c r="D7" i="1"/>
  <c r="D8" i="1"/>
  <c r="B4" i="1"/>
  <c r="B5" i="1"/>
  <c r="B6" i="1"/>
  <c r="B7" i="1"/>
  <c r="B8" i="1"/>
</calcChain>
</file>

<file path=xl/sharedStrings.xml><?xml version="1.0" encoding="utf-8"?>
<sst xmlns="http://schemas.openxmlformats.org/spreadsheetml/2006/main" count="19" uniqueCount="19">
  <si>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</si>
  <si>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</si>
  <si>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</si>
  <si>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</si>
  <si>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</si>
  <si>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</si>
  <si>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</si>
  <si>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</si>
  <si>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</si>
  <si>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</si>
  <si>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</si>
  <si>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</si>
  <si>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</si>
  <si>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</si>
  <si>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</si>
  <si>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</si>
  <si>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</si>
  <si>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Обед</t>
  </si>
  <si>
    <t>МАОУ Тонкинская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</si>
</sst>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ya/Downloads/tm2025-sm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2">
          <cell r="D82" t="str">
            <v>гарнир</v>
          </cell>
          <cell r="E82" t="str">
            <v>Макаронные изделия отварные</v>
          </cell>
          <cell r="F82">
            <v>150</v>
          </cell>
          <cell r="G82">
            <v>5.46</v>
          </cell>
          <cell r="H82">
            <v>3.69</v>
          </cell>
          <cell r="I82">
            <v>34.909999999999997</v>
          </cell>
          <cell r="J82">
            <v>194.78</v>
          </cell>
          <cell r="L82">
            <v>25</v>
          </cell>
        </row>
        <row r="83">
          <cell r="D83" t="str">
            <v>гор.блюдо</v>
          </cell>
          <cell r="E83" t="str">
            <v>Гуляш из мяса птицы</v>
          </cell>
          <cell r="F83">
            <v>110</v>
          </cell>
          <cell r="G83">
            <v>12.94</v>
          </cell>
          <cell r="H83">
            <v>15.45</v>
          </cell>
          <cell r="I83">
            <v>3.34</v>
          </cell>
          <cell r="J83">
            <v>204.02</v>
          </cell>
          <cell r="L83">
            <v>20.95</v>
          </cell>
        </row>
        <row r="84">
          <cell r="D84" t="str">
            <v>гор.напиток</v>
          </cell>
          <cell r="E84" t="str">
            <v>Чай фруктовый с яблоками</v>
          </cell>
          <cell r="F84">
            <v>200</v>
          </cell>
          <cell r="G84">
            <v>0.24</v>
          </cell>
          <cell r="H84">
            <v>0.05</v>
          </cell>
          <cell r="I84">
            <v>11.23</v>
          </cell>
          <cell r="J84">
            <v>46.58</v>
          </cell>
          <cell r="L84">
            <v>14</v>
          </cell>
        </row>
        <row r="85">
          <cell r="D85" t="str">
            <v>хлеб черн.</v>
          </cell>
          <cell r="E85" t="str">
            <v>Хлеб ржано-пшеничный</v>
          </cell>
          <cell r="F85">
            <v>30</v>
          </cell>
          <cell r="G85">
            <v>2.27</v>
          </cell>
          <cell r="H85">
            <v>0.63</v>
          </cell>
          <cell r="I85">
            <v>12.75</v>
          </cell>
          <cell r="J85">
            <v>66.010000000000005</v>
          </cell>
          <cell r="L85">
            <v>4</v>
          </cell>
        </row>
        <row r="86">
          <cell r="D86" t="str">
            <v>конд. изделие</v>
          </cell>
          <cell r="E86" t="str">
            <v>Кондитерское изделие (пряники)</v>
          </cell>
          <cell r="F86">
            <v>25</v>
          </cell>
          <cell r="G86">
            <v>1.48</v>
          </cell>
          <cell r="H86">
            <v>1.18</v>
          </cell>
          <cell r="I86">
            <v>18.75</v>
          </cell>
          <cell r="J86">
            <v>91.5</v>
          </cell>
          <cell r="L86">
            <v>9</v>
          </cell>
        </row>
        <row r="89">
          <cell r="F89">
            <v>515</v>
          </cell>
          <cell r="G89">
            <v>22.39</v>
          </cell>
          <cell r="H89">
            <v>21</v>
          </cell>
          <cell r="I89">
            <v>80.98</v>
          </cell>
          <cell r="J89">
            <v>602.89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9" width="7.7109375" customWidth="1"/>
    <col min="10" max="10" width="28.42578125" customWidth="1"/>
    <col min="11" max="11" width="19.5703125" customWidth="1"/>
  </cols>
  <sheetData>
    <row r="1" spans="1:11" x14ac:dyDescent="0.25">
      <c r="A1" s="1" t="s">
        <v>0</v>
      </c>
      <c r="B1" s="78" t="s">
        <v>18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45919</v>
      </c>
      <c r="K1" s="5" t="s">
        <v>3</v>
      </c>
    </row>
    <row r="2" spans="1:11" ht="7.5" customHeight="1" thickBot="1" x14ac:dyDescent="0.3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ht="15.75" thickBot="1" x14ac:dyDescent="0.3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x14ac:dyDescent="0.25">
      <c r="A4" s="16" t="s">
        <v>14</v>
      </c>
      <c r="B4" s="71" t="str">
        <f>[2]Лист1!D82</f>
        <v>гарнир</v>
      </c>
      <c r="C4" s="72"/>
      <c r="D4" s="55" t="str">
        <f>[2]Лист1!E82</f>
        <v>Макаронные изделия отварные</v>
      </c>
      <c r="E4" s="52">
        <f>[2]Лист1!F82</f>
        <v>150</v>
      </c>
      <c r="F4" s="53">
        <f>[2]Лист1!L82</f>
        <v>25</v>
      </c>
      <c r="G4" s="28">
        <f>[2]Лист1!J82</f>
        <v>194.78</v>
      </c>
      <c r="H4" s="28">
        <f>[2]Лист1!G82</f>
        <v>5.46</v>
      </c>
      <c r="I4" s="28">
        <f>[2]Лист1!H82</f>
        <v>3.69</v>
      </c>
      <c r="J4" s="29">
        <f>[2]Лист1!I82</f>
        <v>34.909999999999997</v>
      </c>
      <c r="K4" s="6"/>
    </row>
    <row r="5" spans="1:11" x14ac:dyDescent="0.25">
      <c r="A5" s="23"/>
      <c r="B5" s="74" t="str">
        <f>[2]Лист1!D83</f>
        <v>гор.блюдо</v>
      </c>
      <c r="C5" s="56"/>
      <c r="D5" s="67" t="str">
        <f>[2]Лист1!E83</f>
        <v>Гуляш из мяса птицы</v>
      </c>
      <c r="E5" s="52">
        <f>[2]Лист1!F83</f>
        <v>110</v>
      </c>
      <c r="F5" s="27">
        <f>[2]Лист1!L83</f>
        <v>20.95</v>
      </c>
      <c r="G5" s="28">
        <f>[2]Лист1!J83</f>
        <v>204.02</v>
      </c>
      <c r="H5" s="51">
        <f>[2]Лист1!G83</f>
        <v>12.94</v>
      </c>
      <c r="I5" s="28">
        <f>[2]Лист1!H83</f>
        <v>15.45</v>
      </c>
      <c r="J5" s="29">
        <f>[2]Лист1!I83</f>
        <v>3.34</v>
      </c>
      <c r="K5" s="6"/>
    </row>
    <row r="6" spans="1:11" x14ac:dyDescent="0.25">
      <c r="A6" s="23"/>
      <c r="B6" s="56" t="str">
        <f>[2]Лист1!D84</f>
        <v>гор.напиток</v>
      </c>
      <c r="C6" s="56"/>
      <c r="D6" s="68" t="str">
        <f>[2]Лист1!E84</f>
        <v>Чай фруктовый с яблоками</v>
      </c>
      <c r="E6" s="57">
        <f>[2]Лист1!F84</f>
        <v>200</v>
      </c>
      <c r="F6" s="58">
        <f>[2]Лист1!L84</f>
        <v>14</v>
      </c>
      <c r="G6" s="57">
        <f>[2]Лист1!J84</f>
        <v>46.58</v>
      </c>
      <c r="H6" s="57">
        <f>[2]Лист1!G84</f>
        <v>0.24</v>
      </c>
      <c r="I6" s="57">
        <f>[2]Лист1!H84</f>
        <v>0.05</v>
      </c>
      <c r="J6" s="59">
        <f>[2]Лист1!I84</f>
        <v>11.23</v>
      </c>
      <c r="K6" s="6"/>
    </row>
    <row r="7" spans="1:11" x14ac:dyDescent="0.25">
      <c r="A7" s="23"/>
      <c r="B7" s="56" t="str">
        <f>[2]Лист1!D85</f>
        <v>хлеб черн.</v>
      </c>
      <c r="C7" s="56"/>
      <c r="D7" s="69" t="str">
        <f>[2]Лист1!E85</f>
        <v>Хлеб ржано-пшеничный</v>
      </c>
      <c r="E7" s="56">
        <f>[2]Лист1!F85</f>
        <v>30</v>
      </c>
      <c r="F7" s="64">
        <f>[2]Лист1!L85</f>
        <v>4</v>
      </c>
      <c r="G7" s="56">
        <f>[2]Лист1!J85</f>
        <v>66.010000000000005</v>
      </c>
      <c r="H7" s="56">
        <f>[2]Лист1!G85</f>
        <v>2.27</v>
      </c>
      <c r="I7" s="56">
        <f>[2]Лист1!H85</f>
        <v>0.63</v>
      </c>
      <c r="J7" s="56">
        <f>[2]Лист1!I85</f>
        <v>12.75</v>
      </c>
      <c r="K7" s="6"/>
    </row>
    <row r="8" spans="1:11" x14ac:dyDescent="0.25">
      <c r="A8" s="23"/>
      <c r="B8" s="75" t="str">
        <f>[2]Лист1!D86</f>
        <v>конд. изделие</v>
      </c>
      <c r="C8" s="56"/>
      <c r="D8" s="70" t="str">
        <f>[2]Лист1!E86</f>
        <v>Кондитерское изделие (пряники)</v>
      </c>
      <c r="E8" s="60">
        <f>[2]Лист1!F86</f>
        <v>25</v>
      </c>
      <c r="F8" s="61">
        <f>[2]Лист1!L86</f>
        <v>9</v>
      </c>
      <c r="G8" s="62">
        <f>[2]Лист1!J86</f>
        <v>91.5</v>
      </c>
      <c r="H8" s="62">
        <f>[2]Лист1!G86</f>
        <v>1.48</v>
      </c>
      <c r="I8" s="62">
        <f>[2]Лист1!H86</f>
        <v>1.18</v>
      </c>
      <c r="J8" s="63">
        <f>[2]Лист1!I86</f>
        <v>18.75</v>
      </c>
      <c r="K8" s="6"/>
    </row>
    <row r="9" spans="1:11" x14ac:dyDescent="0.25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ht="15.75" thickBot="1" x14ac:dyDescent="0.3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x14ac:dyDescent="0.25">
      <c r="A11" s="16" t="s">
        <v>16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x14ac:dyDescent="0.25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x14ac:dyDescent="0.25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x14ac:dyDescent="0.25">
      <c r="A14" s="23" t="s">
        <v>17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x14ac:dyDescent="0.25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x14ac:dyDescent="0.25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x14ac:dyDescent="0.25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x14ac:dyDescent="0.25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x14ac:dyDescent="0.25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x14ac:dyDescent="0.25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">
      <c r="A21" s="46" t="s">
        <v>15</v>
      </c>
      <c r="B21" s="31"/>
      <c r="C21" s="31"/>
      <c r="D21" s="42"/>
      <c r="E21" s="77">
        <f>[2]Лист1!$F$89</f>
        <v>515</v>
      </c>
      <c r="F21" s="32">
        <v>72.95</v>
      </c>
      <c r="G21" s="47">
        <f>[2]Лист1!$J$89</f>
        <v>602.89</v>
      </c>
      <c r="H21" s="47">
        <f>[2]Лист1!$G$89</f>
        <v>22.39</v>
      </c>
      <c r="I21" s="47">
        <f>[2]Лист1!$H$89</f>
        <v>21</v>
      </c>
      <c r="J21" s="48">
        <f>[2]Лист1!$I$89</f>
        <v>80.98</v>
      </c>
      <c r="K21" s="6"/>
    </row>
    <row r="22" spans="1:11" ht="15.75" customHeight="1" x14ac:dyDescent="0.25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25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25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25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25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25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25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25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25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25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25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25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25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25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25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25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25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25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25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25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25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25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25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25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25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25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25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25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25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25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25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25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25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25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25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25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K1</xm:sqref>
        </x14:dataValidation>
        <x14:dataValidation type="list" allowBlank="1" xr:uid="{00000000-0002-0000-0000-000001000000}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Natalya</cp:lastModifiedBy>
  <dcterms:created xsi:type="dcterms:W3CDTF">2022-10-10T07:37:25Z</dcterms:created>
  <dcterms:modified xsi:type="dcterms:W3CDTF">2025-09-19T03:58:22Z</dcterms:modified>
</cp:coreProperties>
</file>