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DCF29C5E-9801-410B-B85A-090EF43C1D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  <externalReference r:id="rId3"/>
  </externalReferences>
  <calcPr calcId="191029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F21" i="1"/>
  <c r="G21" i="1"/>
  <c r="E21" i="1"/>
  <c r="G4" i="1"/>
  <c r="G5" i="1"/>
  <c r="G6" i="1"/>
  <c r="G7" i="1"/>
  <c r="G8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F4" i="1"/>
  <c r="F5" i="1"/>
  <c r="F6" i="1"/>
  <c r="F7" i="1"/>
  <c r="F8" i="1"/>
  <c r="E4" i="1"/>
  <c r="E5" i="1"/>
  <c r="E6" i="1"/>
  <c r="E7" i="1"/>
  <c r="E8" i="1"/>
  <c r="D4" i="1"/>
  <c r="B5" i="1"/>
  <c r="B6" i="1"/>
  <c r="B7" i="1"/>
  <c r="B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<sst xmlns="http://schemas.openxmlformats.org/spreadsheetml/2006/main" count="23" uniqueCount="23">
  <si>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</si>
  <si>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</si>
  <si>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</si>
  <si>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</si>
  <si>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</si>
  <si>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</si>
  <si>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</si>
  <si>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</si>
  <si>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</si>
  <si>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</si>
  <si>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</si>
  <si>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</si>
  <si>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</si>
  <si>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</si>
  <si>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</si>
  <si>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</si>
  <si>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</si>
  <si>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</si>
  <si>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</si>
  <si>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</si>
  <si>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вязкая гречневая</t>
  </si>
  <si>
    <t>Чай витаминный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</si>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</sst>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E44" t="str">
            <v>Фрикадельки из птицы с соусом</v>
          </cell>
          <cell r="F44">
            <v>100</v>
          </cell>
          <cell r="G44">
            <v>11.26</v>
          </cell>
          <cell r="H44">
            <v>14.29</v>
          </cell>
          <cell r="I44">
            <v>8.1199999999999992</v>
          </cell>
          <cell r="J44">
            <v>245</v>
          </cell>
          <cell r="L44">
            <v>22.82</v>
          </cell>
        </row>
        <row r="45">
          <cell r="D45" t="str">
            <v>гор.блюдо</v>
          </cell>
          <cell r="F45">
            <v>150</v>
          </cell>
          <cell r="G45">
            <v>4.47</v>
          </cell>
          <cell r="H45">
            <v>4.16</v>
          </cell>
          <cell r="I45">
            <v>20.21</v>
          </cell>
          <cell r="J45">
            <v>136.01</v>
          </cell>
          <cell r="L45">
            <v>29.13</v>
          </cell>
        </row>
        <row r="46">
          <cell r="D46" t="str">
            <v>гор.напиток</v>
          </cell>
          <cell r="F46">
            <v>200</v>
          </cell>
          <cell r="G46">
            <v>0.2</v>
          </cell>
          <cell r="H46">
            <v>0</v>
          </cell>
          <cell r="I46">
            <v>8</v>
          </cell>
          <cell r="J46">
            <v>33</v>
          </cell>
          <cell r="L46">
            <v>14</v>
          </cell>
        </row>
        <row r="47">
          <cell r="D47" t="str">
            <v>хлеб черн.</v>
          </cell>
          <cell r="F47">
            <v>30</v>
          </cell>
          <cell r="G47">
            <v>2.27</v>
          </cell>
          <cell r="H47">
            <v>0.63</v>
          </cell>
          <cell r="I47">
            <v>12.75</v>
          </cell>
          <cell r="J47">
            <v>66.010000000000005</v>
          </cell>
          <cell r="L47">
            <v>4</v>
          </cell>
        </row>
        <row r="48">
          <cell r="D48" t="str">
            <v>хлеб бел.</v>
          </cell>
          <cell r="F48">
            <v>20</v>
          </cell>
          <cell r="G48">
            <v>1.53</v>
          </cell>
          <cell r="H48">
            <v>0.12</v>
          </cell>
          <cell r="I48">
            <v>10.039999999999999</v>
          </cell>
          <cell r="J48">
            <v>53.2</v>
          </cell>
          <cell r="L48">
            <v>3</v>
          </cell>
        </row>
        <row r="51">
          <cell r="F51">
            <v>500</v>
          </cell>
          <cell r="G51">
            <v>22.25</v>
          </cell>
          <cell r="H51">
            <v>21.81</v>
          </cell>
          <cell r="I51">
            <v>74.84</v>
          </cell>
          <cell r="J51">
            <v>584.62</v>
          </cell>
          <cell r="L51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61" t="s">
        <v>19</v>
      </c>
      <c r="C1" s="62"/>
      <c r="D1" s="63"/>
      <c r="E1" s="2" t="s">
        <v>1</v>
      </c>
      <c r="F1" s="3"/>
      <c r="G1" s="4"/>
      <c r="H1" s="4"/>
      <c r="I1" s="4" t="s">
        <v>2</v>
      </c>
      <c r="J1" s="52">
        <v>45945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50"/>
      <c r="C4" s="50"/>
      <c r="D4" s="49" t="str">
        <f>[1]Лист1!$E$44</f>
        <v>Фрикадельки из птицы с соусом</v>
      </c>
      <c r="E4" s="53">
        <f>[1]Лист1!F44</f>
        <v>100</v>
      </c>
      <c r="F4" s="59">
        <f>[1]Лист1!L44</f>
        <v>22.82</v>
      </c>
      <c r="G4" s="28">
        <f>[1]Лист1!J44</f>
        <v>245</v>
      </c>
      <c r="H4" s="28">
        <f>[1]Лист1!G44</f>
        <v>11.26</v>
      </c>
      <c r="I4" s="28">
        <f>[1]Лист1!H44</f>
        <v>14.29</v>
      </c>
      <c r="J4" s="29">
        <f>[1]Лист1!I44</f>
        <v>8.1199999999999992</v>
      </c>
      <c r="K4" s="6"/>
    </row>
    <row r="5" spans="1:11" x14ac:dyDescent="0.25">
      <c r="A5" s="23"/>
      <c r="B5" s="50" t="str">
        <f>[1]Лист1!D45</f>
        <v>гор.блюдо</v>
      </c>
      <c r="C5" s="24"/>
      <c r="D5" s="54" t="s">
        <v>20</v>
      </c>
      <c r="E5" s="58">
        <f>[1]Лист1!F45</f>
        <v>150</v>
      </c>
      <c r="F5" s="27">
        <f>[1]Лист1!L45</f>
        <v>29.13</v>
      </c>
      <c r="G5" s="28">
        <f>[1]Лист1!J45</f>
        <v>136.01</v>
      </c>
      <c r="H5" s="56">
        <f>[1]Лист1!G45</f>
        <v>4.47</v>
      </c>
      <c r="I5" s="28">
        <f>[1]Лист1!H45</f>
        <v>4.16</v>
      </c>
      <c r="J5" s="29">
        <f>[1]Лист1!I45</f>
        <v>20.21</v>
      </c>
      <c r="K5" s="6"/>
    </row>
    <row r="6" spans="1:11" x14ac:dyDescent="0.25">
      <c r="A6" s="23"/>
      <c r="B6" s="50" t="str">
        <f>[1]Лист1!D46</f>
        <v>гор.напиток</v>
      </c>
      <c r="C6" s="50"/>
      <c r="D6" s="54" t="s">
        <v>21</v>
      </c>
      <c r="E6" s="28">
        <f>[1]Лист1!F46</f>
        <v>200</v>
      </c>
      <c r="F6" s="27">
        <f>[1]Лист1!L46</f>
        <v>14</v>
      </c>
      <c r="G6" s="28">
        <f>[1]Лист1!J46</f>
        <v>33</v>
      </c>
      <c r="H6" s="28">
        <f>[1]Лист1!G46</f>
        <v>0.2</v>
      </c>
      <c r="I6" s="28">
        <f>[1]Лист1!H46</f>
        <v>0</v>
      </c>
      <c r="J6" s="29">
        <f>[1]Лист1!I46</f>
        <v>8</v>
      </c>
      <c r="K6" s="6"/>
    </row>
    <row r="7" spans="1:11" x14ac:dyDescent="0.25">
      <c r="A7" s="23"/>
      <c r="B7" s="50" t="str">
        <f>[1]Лист1!D47</f>
        <v>хлеб черн.</v>
      </c>
      <c r="C7" s="50"/>
      <c r="D7" s="49" t="s">
        <v>22</v>
      </c>
      <c r="E7" s="56">
        <f>[1]Лист1!F47</f>
        <v>30</v>
      </c>
      <c r="F7" s="27">
        <f>[1]Лист1!L47</f>
        <v>4</v>
      </c>
      <c r="G7" s="28">
        <f>[1]Лист1!J47</f>
        <v>66.010000000000005</v>
      </c>
      <c r="H7" s="28">
        <f>[1]Лист1!G47</f>
        <v>2.27</v>
      </c>
      <c r="I7" s="28">
        <f>[1]Лист1!H47</f>
        <v>0.63</v>
      </c>
      <c r="J7" s="29">
        <f>[1]Лист1!I47</f>
        <v>12.75</v>
      </c>
      <c r="K7" s="6"/>
    </row>
    <row r="8" spans="1:11" x14ac:dyDescent="0.25">
      <c r="A8" s="23"/>
      <c r="B8" s="50" t="str">
        <f>[1]Лист1!D48</f>
        <v>хлеб бел.</v>
      </c>
      <c r="C8" s="50"/>
      <c r="D8" s="54" t="s">
        <v>15</v>
      </c>
      <c r="E8" s="57">
        <f>[1]Лист1!F48</f>
        <v>20</v>
      </c>
      <c r="F8" s="27">
        <f>[1]Лист1!L48</f>
        <v>3</v>
      </c>
      <c r="G8" s="28">
        <f>[1]Лист1!J48</f>
        <v>53.2</v>
      </c>
      <c r="H8" s="28">
        <f>[1]Лист1!G48</f>
        <v>1.53</v>
      </c>
      <c r="I8" s="28">
        <f>[1]Лист1!H48</f>
        <v>0.12</v>
      </c>
      <c r="J8" s="29">
        <f>[1]Лист1!I48</f>
        <v>10.039999999999999</v>
      </c>
      <c r="K8" s="6"/>
    </row>
    <row r="9" spans="1:11" x14ac:dyDescent="0.25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x14ac:dyDescent="0.25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60">
        <f>[1]Лист1!$F$51</f>
        <v>500</v>
      </c>
      <c r="F21" s="32">
        <f>[1]Лист1!$L$51</f>
        <v>72.95</v>
      </c>
      <c r="G21" s="47">
        <f>[1]Лист1!$J$51</f>
        <v>584.62</v>
      </c>
      <c r="H21" s="47">
        <f>[1]Лист1!$G$51</f>
        <v>22.25</v>
      </c>
      <c r="I21" s="47">
        <f>[1]Лист1!$H$51</f>
        <v>21.81</v>
      </c>
      <c r="J21" s="48">
        <f>[1]Лист1!$I$51</f>
        <v>74.84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2025-10-12T21:20:59Z</dcterms:modified>
</cp:coreProperties>
</file>